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-LAB   DIETARY  SUPPLEMENT " sheetId="1" r:id="rId1"/>
  </sheets>
  <definedNames>
    <definedName name="_xlnm._FilterDatabase" localSheetId="0" hidden="1">'D-LAB   DIETARY  SUPPLEMENT '!$B$2:$L$47</definedName>
    <definedName name="_xlnm.Print_Titles" localSheetId="0">'D-LAB   DIETARY  SUPPLEMENT '!$1:$2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G47" i="1"/>
  <c r="I47" i="1"/>
  <c r="H47" i="1" s="1"/>
</calcChain>
</file>

<file path=xl/sharedStrings.xml><?xml version="1.0" encoding="utf-8"?>
<sst xmlns="http://schemas.openxmlformats.org/spreadsheetml/2006/main" count="245" uniqueCount="198">
  <si>
    <t>YUMCOLSFSTI</t>
  </si>
  <si>
    <t>COLLAGENE SKIN FILLER STICK</t>
  </si>
  <si>
    <t>YUM</t>
  </si>
  <si>
    <t>DABSR14GEL</t>
  </si>
  <si>
    <t>ABSOLU DE RAISIN 14 GEL</t>
  </si>
  <si>
    <t>D-LAB</t>
  </si>
  <si>
    <t>271  |  04/27</t>
  </si>
  <si>
    <t>1 785  |  10/27</t>
  </si>
  <si>
    <t>YUMAHYALUGEL</t>
  </si>
  <si>
    <t>ACIDE HYALURONIQUE HYDRA BOOST</t>
  </si>
  <si>
    <t>Birdie</t>
  </si>
  <si>
    <t>1  |  01/00</t>
  </si>
  <si>
    <t>YUMCHEHCGEL</t>
  </si>
  <si>
    <t>CHEVEUX HAIR CARE GEL</t>
  </si>
  <si>
    <t>YUMDTXDRPUGEL</t>
  </si>
  <si>
    <t>DETOX DRAINED &amp; PURIFIED</t>
  </si>
  <si>
    <t>DPCS28STI</t>
  </si>
  <si>
    <t>PRO COLLAGENE SOLAIRE - 28 STICKS</t>
  </si>
  <si>
    <t>419  |  01/28</t>
  </si>
  <si>
    <t>DPCDI14STI</t>
  </si>
  <si>
    <t>PRO-COLLAGENE DIGESTION 14 STICKS</t>
  </si>
  <si>
    <t>2 197  |  11/27</t>
  </si>
  <si>
    <t>DCPXCF14STIGB</t>
  </si>
  <si>
    <t>APPETITE SUPPRESSANT 14 STICKS</t>
  </si>
  <si>
    <t>2  |  01/00</t>
  </si>
  <si>
    <t>1 882  |  03/27</t>
  </si>
  <si>
    <t>93  |  05/28</t>
  </si>
  <si>
    <t>DPCME28STI</t>
  </si>
  <si>
    <t>PRO COLLAGENE MENOPAUSE - 28 STICKS</t>
  </si>
  <si>
    <t>1 886  |  11/26</t>
  </si>
  <si>
    <t>YUMMINFBGEL</t>
  </si>
  <si>
    <t>MINCEUR FAT BURNING</t>
  </si>
  <si>
    <t>YUMCHVT</t>
  </si>
  <si>
    <t>CHEVEUX AU VENT 60 GEL</t>
  </si>
  <si>
    <t>CPXPOUSS14</t>
  </si>
  <si>
    <t>COMPLEXE DE POUSSE 14 GEL</t>
  </si>
  <si>
    <t>652  |  09/27</t>
  </si>
  <si>
    <t>3  |  01/00</t>
  </si>
  <si>
    <t>BSOVI10MLX10GB</t>
  </si>
  <si>
    <t>SHOTS OF VITALITY 10 UNICADOSE GB</t>
  </si>
  <si>
    <t>1 607  |  12/26</t>
  </si>
  <si>
    <t>BNIDROPS</t>
  </si>
  <si>
    <t>NIGHT DROPS 20 ML</t>
  </si>
  <si>
    <t>1 598  |  11/26</t>
  </si>
  <si>
    <t>BPSCOF</t>
  </si>
  <si>
    <t>SKINNY COFFEE 75 G</t>
  </si>
  <si>
    <t>6  |  04/27</t>
  </si>
  <si>
    <t>1 327  |  07/28</t>
  </si>
  <si>
    <t>529  |  08/28</t>
  </si>
  <si>
    <t>DCPXRP</t>
  </si>
  <si>
    <t>COMPLEXE REGARD PARFAIT</t>
  </si>
  <si>
    <t>2 094  |  10/27</t>
  </si>
  <si>
    <t>BSDTX30GUM</t>
  </si>
  <si>
    <t>SWEET DETOX 30 GUM</t>
  </si>
  <si>
    <t>16  |  07/26</t>
  </si>
  <si>
    <t>2 360  |  03/27</t>
  </si>
  <si>
    <t>CPXEACT</t>
  </si>
  <si>
    <t>COMPLEXE ENERGIE ACTIVE 56 GEL</t>
  </si>
  <si>
    <t>846  |  09/27</t>
  </si>
  <si>
    <t>1 070  |  11/27</t>
  </si>
  <si>
    <t>1 696  |  01/28</t>
  </si>
  <si>
    <t>CPXENDIG14GEL</t>
  </si>
  <si>
    <t>COMPLEXE MINCEUR ENZYMATIQUE 14 GEL</t>
  </si>
  <si>
    <t>546  |  03/27</t>
  </si>
  <si>
    <t>YUMANTIIMPGUM</t>
  </si>
  <si>
    <t>ANTI IMPERFECTION DAMAGED TO REPAIRED SKIN</t>
  </si>
  <si>
    <t>CPXPL</t>
  </si>
  <si>
    <t>COMPLEXE PEAU LUMINEUSE 28 GEL</t>
  </si>
  <si>
    <t>2 003  |  08/27</t>
  </si>
  <si>
    <t>YUMCOLSFCPR</t>
  </si>
  <si>
    <t>COMPRIME DE COLLAGENE SKIN FILLER</t>
  </si>
  <si>
    <t>CPXPOUSS20</t>
  </si>
  <si>
    <t>COMPLEXE DE POUSSE 20 GEL</t>
  </si>
  <si>
    <t>504  |  07/26</t>
  </si>
  <si>
    <t>2  |  07/26</t>
  </si>
  <si>
    <t>1 647  |  09/27</t>
  </si>
  <si>
    <t>DPCS</t>
  </si>
  <si>
    <t>PRO-COLLAGENE SOLAIRE 28 JOURS</t>
  </si>
  <si>
    <t>13  |  02/27</t>
  </si>
  <si>
    <t>722  |  06/27</t>
  </si>
  <si>
    <t>DPCS14STI</t>
  </si>
  <si>
    <t>PRO-COLLAGENE SOLAIRE 14 STICKS</t>
  </si>
  <si>
    <t>139  |  12/26</t>
  </si>
  <si>
    <t>2 506  |  05/27</t>
  </si>
  <si>
    <t>BSOA15MLX14</t>
  </si>
  <si>
    <t>BIRDIE SHOTS OF ARTICHOK 14 UNICADOSES</t>
  </si>
  <si>
    <t>442  |  07/26</t>
  </si>
  <si>
    <t>2 162  |  09/28</t>
  </si>
  <si>
    <t>ACTREL</t>
  </si>
  <si>
    <t>ACTIVATEUR D EQUILIBRE 56 GEL</t>
  </si>
  <si>
    <t>994  |  02/28</t>
  </si>
  <si>
    <t>2 387  |  03/28</t>
  </si>
  <si>
    <t>DTXVEPLAT</t>
  </si>
  <si>
    <t>DETOX VENTRE PLAT 56 GEL</t>
  </si>
  <si>
    <t>1 614  |  10/26</t>
  </si>
  <si>
    <t>2 664  |  06/27</t>
  </si>
  <si>
    <t>YUMAUTOBRGEL</t>
  </si>
  <si>
    <t>AUTO BRONZANTE TAN BOOST</t>
  </si>
  <si>
    <t>DTRNOEL24</t>
  </si>
  <si>
    <t>DLAB TROUSSE DE NOEL 2024</t>
  </si>
  <si>
    <t>49  |  09/26</t>
  </si>
  <si>
    <t>272  |  02/27</t>
  </si>
  <si>
    <t>DPCD</t>
  </si>
  <si>
    <t>PRO-COLLAGENE DETOX</t>
  </si>
  <si>
    <t>723  |  01/28</t>
  </si>
  <si>
    <t>1 345  |  02/28</t>
  </si>
  <si>
    <t>CPXCF</t>
  </si>
  <si>
    <t>COMPLEXE CYCLE FEMININ 56 GEL</t>
  </si>
  <si>
    <t>4  |  05/27</t>
  </si>
  <si>
    <t>858  |  10/28</t>
  </si>
  <si>
    <t>1 451  |  12/28</t>
  </si>
  <si>
    <t>DPCME</t>
  </si>
  <si>
    <t>PRO-COLLAGENE MENOPAUSE</t>
  </si>
  <si>
    <t>85  |  11/26</t>
  </si>
  <si>
    <t>3 147  |  01/27</t>
  </si>
  <si>
    <t>PROPROP</t>
  </si>
  <si>
    <t>PRO-PROTEINES PERFORMANCE 28 JOURS</t>
  </si>
  <si>
    <t>DUONA2V5PF</t>
  </si>
  <si>
    <t>DUO NUTRITION ABSOLUE 70 JOURS</t>
  </si>
  <si>
    <t>6  |  03/27</t>
  </si>
  <si>
    <t>408  |  07/27</t>
  </si>
  <si>
    <t>DPF25009</t>
  </si>
  <si>
    <t>ABSOLU HYALURONIQUE 70 GEL</t>
  </si>
  <si>
    <t>613  |  07/27</t>
  </si>
  <si>
    <t>1  |  02/28</t>
  </si>
  <si>
    <t>726  |  05/28</t>
  </si>
  <si>
    <t>BDK30GUM</t>
  </si>
  <si>
    <t>BIRDIE DEAR KIDS</t>
  </si>
  <si>
    <t>461  |  04/27</t>
  </si>
  <si>
    <t>BGSSUN2</t>
  </si>
  <si>
    <t>SWEET SUN 30 GUM</t>
  </si>
  <si>
    <t>253  |  07/27</t>
  </si>
  <si>
    <t>BSOVI10MLX10</t>
  </si>
  <si>
    <t>SHOTS OF VITALITY 10 UNICADOSES</t>
  </si>
  <si>
    <t>500  |  12/26</t>
  </si>
  <si>
    <t>DCPXRP14GEL</t>
  </si>
  <si>
    <t>COMPLEXE REGARD PARFAIT - 14 GEL</t>
  </si>
  <si>
    <t>813  |  03/28</t>
  </si>
  <si>
    <t>BDRAINDROPS</t>
  </si>
  <si>
    <t>DRAINING DROPS 20 ML</t>
  </si>
  <si>
    <t>520  |  11/26</t>
  </si>
  <si>
    <t>DCPXCF14S</t>
  </si>
  <si>
    <t>COMPLEXE COUPE-FAIM 6 G 14 STICKS</t>
  </si>
  <si>
    <t>248  |  05/28</t>
  </si>
  <si>
    <t>DTRSOLPCS</t>
  </si>
  <si>
    <t>TROUSSE SOLAIRE 25 PROCO SOLAIRE</t>
  </si>
  <si>
    <t>19  |  01/00</t>
  </si>
  <si>
    <t>328  |  02/27</t>
  </si>
  <si>
    <t>DTXMINC</t>
  </si>
  <si>
    <t>DETOX MINCEUR 56 GEL</t>
  </si>
  <si>
    <t>1  |  10/26</t>
  </si>
  <si>
    <t>https://yumholistics.co/products/sticks-de-collagene-saveur-vanille-copie-1?srsltid=AfmBOop77tdGmJGYw5VZSML_9WDQAQkDCsGMnEWfD8lL2sqiog8lD6x_</t>
  </si>
  <si>
    <t>https://dailylab.com/products/absolu-de-raisin-old</t>
  </si>
  <si>
    <t>https://yumholistics.co/products/gelules-detox?srsltid=AfmBOopUwCrnULp72tJzrTHW-xgqnIZ_wgMCwkLl9AR5vhOAL-E_Jvjo</t>
  </si>
  <si>
    <t>https://dailylab.com/products/pro-collagene-solaire-sticks</t>
  </si>
  <si>
    <t>https://dailylab.com/products/pro-collagene-digestion-sticks</t>
  </si>
  <si>
    <t>https://www.smallable.com/en/product/appetite-suppressing-complex-14-sticks-d-lab-354741?srsltid=AfmBOooNI3BWHaNPx57TUAz2PteoieSKDbsnqJfVC-L1HbzoHJGQ4-Kt</t>
  </si>
  <si>
    <t>https://dailylab.com/products/sticks-menopause</t>
  </si>
  <si>
    <t>https://yumholistics.co/products/cheveux-au-vent?srsltid=AfmBOopDez4oX2gmSuH_K1JLG6oE-vyPgpwzv9moVyrQBTJcKSkJptrO</t>
  </si>
  <si>
    <t>https://dailylab.com/products/complexe-de-pousse</t>
  </si>
  <si>
    <t>https://www.jolimoi.com/fr/complements-alimentaires/54238-shots-of-vitality-10-jours.html?srsltid=AfmBOorW37HnttOFPLQnZL-mDrXZyGsxmOIuEX9xQoHjTnJZEKVeFyg9</t>
  </si>
  <si>
    <t>https://birdienutrition.com/products/night-drops</t>
  </si>
  <si>
    <t>https://birdienutrition.com/products/skinny-coffee</t>
  </si>
  <si>
    <t>https://dailylab.com/products/complexe-regard-parfait</t>
  </si>
  <si>
    <t>https://www.jolimoi.com/fr/corps/58286-sweet-detox.html?srsltid=AfmBOoo_az8EDpuqeDu2dODf24fB22SkAvRbRwsRWmfl3usEVpGGF0IF</t>
  </si>
  <si>
    <t>https://www.jolimoi.com/fr/corps/42819-complexe-energie-active-.html?srsltid=AfmBOoqe9b6bEjp178mtJ-hN06NnnC1pxrXBapNVNDDVSoDrzfQTayTf</t>
  </si>
  <si>
    <t>https://dailylab.com/products/complexe-minceur-enzymatique-old</t>
  </si>
  <si>
    <t>https://dailylab.com/products/complexe-peau-lumineuse</t>
  </si>
  <si>
    <t>https://yumholistics.co/products/comprimes-de-collagene?srsltid=AfmBOorWkjjzqEIrQ_3InAysYTbnnKAfOuTfRz_02lRrgGNlgzN2vAqA</t>
  </si>
  <si>
    <t>https://dailylab.com/products/pro-collagene-solaire</t>
  </si>
  <si>
    <t>https://birdienutrition.com/products/shots-of-artichoke</t>
  </si>
  <si>
    <t>https://dailylab.com/products/complexe-cycle-feminin</t>
  </si>
  <si>
    <t>https://dailylab.com/products/activateur-d-equilibre</t>
  </si>
  <si>
    <t>https://dailylab.com/products/detox-ventre-plat</t>
  </si>
  <si>
    <t>https://yumholistics.co/products/gelules-auto-bronzantes?srsltid=AfmBOoraZ3uBSW8UdATztsdD7xGrZlMKWT4NPdxAGkCbArOU8vG7uKLG</t>
  </si>
  <si>
    <t>https://dailylab.com/products/coffret-routine-capillaire</t>
  </si>
  <si>
    <t>https://dailylab.com/products/pro-collagene-detox</t>
  </si>
  <si>
    <t>https://dailylab.com/products/pro-collagene-menopause</t>
  </si>
  <si>
    <t>https://dailylab.com/products/pro-proteines-performance</t>
  </si>
  <si>
    <t>https://dailylab.com/products/nutrition-absolue</t>
  </si>
  <si>
    <t>https://dailylab.com/products/absolu-hyaluronique</t>
  </si>
  <si>
    <t>https://birdienutrition.com/products/dear-kids-gummies</t>
  </si>
  <si>
    <t>https://birdienutrition.com/products/sweet-sun</t>
  </si>
  <si>
    <t>https://birdienutrition.com/products/shots-of-vitality</t>
  </si>
  <si>
    <t>https://dailylab.com/products/draining-drops</t>
  </si>
  <si>
    <t>https://dailylab.com/products/complexe-coupe-faim</t>
  </si>
  <si>
    <t>https://dailylab.com/products/detox-minceur</t>
  </si>
  <si>
    <t>PHOTOS</t>
  </si>
  <si>
    <t>REF</t>
  </si>
  <si>
    <t>DESR</t>
  </si>
  <si>
    <t xml:space="preserve">LINK </t>
  </si>
  <si>
    <t xml:space="preserve">BRANDS </t>
  </si>
  <si>
    <t xml:space="preserve">SHELF Life </t>
  </si>
  <si>
    <t>QTY</t>
  </si>
  <si>
    <t>RETAIL</t>
  </si>
  <si>
    <t xml:space="preserve">TOTAL </t>
  </si>
  <si>
    <t xml:space="preserve">TOTAL   D-LAB </t>
  </si>
  <si>
    <t>D-  LAB   DIETARY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</si>
</sst>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)\ &quot;€&quot;_ ;_ * \(#,##0.00\)\ &quot;€&quot;_ ;_ * &quot;-&quot;??_)\ &quot;€&quot;_ ;_ @_ "/>
  </numFmts>
  <fonts count="1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Times New Roman"/>
      <family val="1"/>
    </font>
    <font>
      <b/>
      <sz val="12"/>
      <color indexed="40"/>
      <name val="Times New Roman"/>
      <family val="1"/>
    </font>
    <font>
      <b/>
      <u/>
      <sz val="12"/>
      <color indexed="40"/>
      <name val="Times New Roman"/>
      <family val="1"/>
    </font>
    <font>
      <b/>
      <sz val="12"/>
      <name val="Times New Roman"/>
      <family val="1"/>
    </font>
    <font>
      <b/>
      <sz val="16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2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36"/>
      <color indexed="9"/>
      <name val="Times New Roman"/>
      <family val="1"/>
    </font>
    <font>
      <u/>
      <sz val="11"/>
      <color theme="1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8" fillId="3" borderId="4" xfId="1" applyFont="1" applyFill="1" applyBorder="1" applyAlignment="1">
      <alignment horizontal="center" vertical="center" wrapText="1"/>
    </xf>
    <xf numFmtId="164" fontId="8" fillId="3" borderId="5" xfId="1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164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164" fontId="11" fillId="3" borderId="3" xfId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104775</xdr:rowOff>
    </xdr:from>
    <xdr:to>
      <xdr:col>2</xdr:col>
      <xdr:colOff>0</xdr:colOff>
      <xdr:row>2</xdr:row>
      <xdr:rowOff>2657475</xdr:rowOff>
    </xdr:to>
    <xdr:pic>
      <xdr:nvPicPr>
        <xdr:cNvPr id="1025" name="Image 1" descr="sticks de collagène - saveur pêch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0"/>
          <a:ext cx="2771775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</xdr:row>
      <xdr:rowOff>104775</xdr:rowOff>
    </xdr:from>
    <xdr:to>
      <xdr:col>2</xdr:col>
      <xdr:colOff>0</xdr:colOff>
      <xdr:row>3</xdr:row>
      <xdr:rowOff>2600325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3886200"/>
          <a:ext cx="27622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95250</xdr:rowOff>
    </xdr:from>
    <xdr:to>
      <xdr:col>1</xdr:col>
      <xdr:colOff>2371725</xdr:colOff>
      <xdr:row>6</xdr:row>
      <xdr:rowOff>2381250</xdr:rowOff>
    </xdr:to>
    <xdr:pic>
      <xdr:nvPicPr>
        <xdr:cNvPr id="1027" name="dimg_me_DadyaBqanptQP3_ibgAw_7" descr="gélules détox naturelles - énergie et éclat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" y="11525250"/>
          <a:ext cx="22955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</xdr:row>
      <xdr:rowOff>28575</xdr:rowOff>
    </xdr:from>
    <xdr:to>
      <xdr:col>1</xdr:col>
      <xdr:colOff>2114550</xdr:colOff>
      <xdr:row>7</xdr:row>
      <xdr:rowOff>2038350</xdr:rowOff>
    </xdr:to>
    <xdr:pic>
      <xdr:nvPicPr>
        <xdr:cNvPr id="1028" name="plahover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14478000"/>
          <a:ext cx="20097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</xdr:row>
      <xdr:rowOff>123825</xdr:rowOff>
    </xdr:from>
    <xdr:to>
      <xdr:col>1</xdr:col>
      <xdr:colOff>1924050</xdr:colOff>
      <xdr:row>8</xdr:row>
      <xdr:rowOff>2095500</xdr:rowOff>
    </xdr:to>
    <xdr:pic>
      <xdr:nvPicPr>
        <xdr:cNvPr id="1029" name="plahover2" descr="D-étente Stick Collagène Compléments Alimentaires 1c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16630650"/>
          <a:ext cx="17335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</xdr:row>
      <xdr:rowOff>66675</xdr:rowOff>
    </xdr:from>
    <xdr:to>
      <xdr:col>2</xdr:col>
      <xdr:colOff>0</xdr:colOff>
      <xdr:row>9</xdr:row>
      <xdr:rowOff>2657475</xdr:rowOff>
    </xdr:to>
    <xdr:pic>
      <xdr:nvPicPr>
        <xdr:cNvPr id="1030" name="Image 6" descr="Appetite-Suppressing Complex - 14 sticks- Product image n°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18726150"/>
          <a:ext cx="280035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10</xdr:row>
      <xdr:rowOff>171450</xdr:rowOff>
    </xdr:from>
    <xdr:to>
      <xdr:col>1</xdr:col>
      <xdr:colOff>2028825</xdr:colOff>
      <xdr:row>10</xdr:row>
      <xdr:rowOff>2143125</xdr:rowOff>
    </xdr:to>
    <xdr:pic>
      <xdr:nvPicPr>
        <xdr:cNvPr id="1031" name="plahover2" descr="D-LAB NUTRICOSMETICS - PRO COLLAGENE MENOPAUSE Vitamines &amp; Nutriments essentiels 66 g femal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21555075"/>
          <a:ext cx="17430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114300</xdr:rowOff>
    </xdr:from>
    <xdr:to>
      <xdr:col>1</xdr:col>
      <xdr:colOff>2190750</xdr:colOff>
      <xdr:row>12</xdr:row>
      <xdr:rowOff>2105025</xdr:rowOff>
    </xdr:to>
    <xdr:pic>
      <xdr:nvPicPr>
        <xdr:cNvPr id="1032" name="dimg_AfHDaejiE--Y5OMPxp_ngQI_7" descr="Gélules Cheveux au vent, compléments alimentaires pousse des cheveux – yum  holistics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900" y="26165175"/>
          <a:ext cx="200025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13</xdr:row>
      <xdr:rowOff>66675</xdr:rowOff>
    </xdr:from>
    <xdr:to>
      <xdr:col>1</xdr:col>
      <xdr:colOff>2162175</xdr:colOff>
      <xdr:row>13</xdr:row>
      <xdr:rowOff>2286000</xdr:rowOff>
    </xdr:to>
    <xdr:pic>
      <xdr:nvPicPr>
        <xdr:cNvPr id="1033" name="plahover2" descr="D-Lab | Gélules Pousse &amp; Force des Cheveux | Complexe de Pousse | Cure 3 mois | Prêle, Roquette &amp; Kératine | Gélules Anti-Casse &amp; Anti-Chu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1950" y="28270200"/>
          <a:ext cx="195262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14</xdr:row>
      <xdr:rowOff>85725</xdr:rowOff>
    </xdr:from>
    <xdr:to>
      <xdr:col>1</xdr:col>
      <xdr:colOff>2390775</xdr:colOff>
      <xdr:row>14</xdr:row>
      <xdr:rowOff>2352675</xdr:rowOff>
    </xdr:to>
    <xdr:pic>
      <xdr:nvPicPr>
        <xdr:cNvPr id="1034" name="Image 10" descr="Shots of vitality 10 jours - Birdi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0" y="30632400"/>
          <a:ext cx="225742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</xdr:row>
      <xdr:rowOff>85725</xdr:rowOff>
    </xdr:from>
    <xdr:to>
      <xdr:col>2</xdr:col>
      <xdr:colOff>0</xdr:colOff>
      <xdr:row>15</xdr:row>
      <xdr:rowOff>2447925</xdr:rowOff>
    </xdr:to>
    <xdr:pic>
      <xdr:nvPicPr>
        <xdr:cNvPr id="1035" name="dimg_tvHDaZTXGqOhptQPxp_E0AM_17" descr="Night drops, gouttes pour favoriser un sommeil calme et réparateur – Birdie  Nutritio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2900" y="33147000"/>
          <a:ext cx="265747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16</xdr:row>
      <xdr:rowOff>66675</xdr:rowOff>
    </xdr:from>
    <xdr:to>
      <xdr:col>1</xdr:col>
      <xdr:colOff>2428875</xdr:colOff>
      <xdr:row>16</xdr:row>
      <xdr:rowOff>2295525</xdr:rowOff>
    </xdr:to>
    <xdr:pic>
      <xdr:nvPicPr>
        <xdr:cNvPr id="1036" name="dimg_7PHDacbeGI7_ptQP1dD6kAs_21" descr="Skinny coffee, café minceur enrichi en actifs brûle graisses – Birdie  Nutritio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2900" y="35814000"/>
          <a:ext cx="22383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17</xdr:row>
      <xdr:rowOff>85725</xdr:rowOff>
    </xdr:from>
    <xdr:to>
      <xdr:col>1</xdr:col>
      <xdr:colOff>2076450</xdr:colOff>
      <xdr:row>17</xdr:row>
      <xdr:rowOff>2085975</xdr:rowOff>
    </xdr:to>
    <xdr:pic>
      <xdr:nvPicPr>
        <xdr:cNvPr id="1037" name="plahover0" descr="Complexe Regard Parfait Compléments Alimentaires 1c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0" y="38204775"/>
          <a:ext cx="17526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18</xdr:row>
      <xdr:rowOff>38100</xdr:rowOff>
    </xdr:from>
    <xdr:to>
      <xdr:col>1</xdr:col>
      <xdr:colOff>2219325</xdr:colOff>
      <xdr:row>18</xdr:row>
      <xdr:rowOff>1933575</xdr:rowOff>
    </xdr:to>
    <xdr:pic>
      <xdr:nvPicPr>
        <xdr:cNvPr id="1038" name="dimg_SfLDaZ3dIMeYptQPjdCl8Q8_63" descr="Sweet detox | Gummies – Birdie Nutrition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4034790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19</xdr:row>
      <xdr:rowOff>123825</xdr:rowOff>
    </xdr:from>
    <xdr:to>
      <xdr:col>1</xdr:col>
      <xdr:colOff>1714500</xdr:colOff>
      <xdr:row>19</xdr:row>
      <xdr:rowOff>2047875</xdr:rowOff>
    </xdr:to>
    <xdr:pic>
      <xdr:nvPicPr>
        <xdr:cNvPr id="1039" name="plahover0" descr="Complément alimentaire tonus &amp; minceur Complexe Énergie Active - 1 mois - D-LAB Nutricosmetics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81025" y="42491025"/>
          <a:ext cx="12858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20</xdr:row>
      <xdr:rowOff>104775</xdr:rowOff>
    </xdr:from>
    <xdr:to>
      <xdr:col>1</xdr:col>
      <xdr:colOff>2047875</xdr:colOff>
      <xdr:row>20</xdr:row>
      <xdr:rowOff>2276475</xdr:rowOff>
    </xdr:to>
    <xdr:pic>
      <xdr:nvPicPr>
        <xdr:cNvPr id="1040" name="plahover0" descr="D-Lab Complexe Minceur Enzymatiqu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81025" y="44681775"/>
          <a:ext cx="16192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22</xdr:row>
      <xdr:rowOff>114300</xdr:rowOff>
    </xdr:from>
    <xdr:to>
      <xdr:col>1</xdr:col>
      <xdr:colOff>2028825</xdr:colOff>
      <xdr:row>22</xdr:row>
      <xdr:rowOff>2066925</xdr:rowOff>
    </xdr:to>
    <xdr:pic>
      <xdr:nvPicPr>
        <xdr:cNvPr id="1041" name="plahover0" descr="Complexe Peau Lumineuse Peau Saine et Lumineuse 1moi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6725" y="47653575"/>
          <a:ext cx="17145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23</xdr:row>
      <xdr:rowOff>142875</xdr:rowOff>
    </xdr:from>
    <xdr:to>
      <xdr:col>1</xdr:col>
      <xdr:colOff>2305050</xdr:colOff>
      <xdr:row>23</xdr:row>
      <xdr:rowOff>2238375</xdr:rowOff>
    </xdr:to>
    <xdr:pic>
      <xdr:nvPicPr>
        <xdr:cNvPr id="1042" name="dimg_DvPDaaSRNIemptQPp5uX0A4_65" descr="comprimés de collagène marin anti-rides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1950" y="49901475"/>
          <a:ext cx="2095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24</xdr:row>
      <xdr:rowOff>114300</xdr:rowOff>
    </xdr:from>
    <xdr:to>
      <xdr:col>1</xdr:col>
      <xdr:colOff>1781175</xdr:colOff>
      <xdr:row>24</xdr:row>
      <xdr:rowOff>2028825</xdr:rowOff>
    </xdr:to>
    <xdr:pic>
      <xdr:nvPicPr>
        <xdr:cNvPr id="1043" name="platop0" descr="Image du produit : Complexe de Pousse Complément Alimentaire Cheveux 1mois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95300" y="52216050"/>
          <a:ext cx="14382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25</xdr:row>
      <xdr:rowOff>114300</xdr:rowOff>
    </xdr:from>
    <xdr:to>
      <xdr:col>1</xdr:col>
      <xdr:colOff>2266950</xdr:colOff>
      <xdr:row>25</xdr:row>
      <xdr:rowOff>1943100</xdr:rowOff>
    </xdr:to>
    <xdr:pic>
      <xdr:nvPicPr>
        <xdr:cNvPr id="1044" name="dimg_XvPDaa2RNaG0ptQP57OIyQM_14" descr="Pro-Collagène Solaire - Accélérer le Bronzag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90550" y="544258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26</xdr:row>
      <xdr:rowOff>76200</xdr:rowOff>
    </xdr:from>
    <xdr:to>
      <xdr:col>1</xdr:col>
      <xdr:colOff>2105025</xdr:colOff>
      <xdr:row>26</xdr:row>
      <xdr:rowOff>1790700</xdr:rowOff>
    </xdr:to>
    <xdr:pic>
      <xdr:nvPicPr>
        <xdr:cNvPr id="1045" name="dimg_n_PDafm_MOKeptQP3NbPqQs_2" descr="Pro-Collagène Solaire - Accélérer le Bronzag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42925" y="56388000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27</xdr:row>
      <xdr:rowOff>19050</xdr:rowOff>
    </xdr:from>
    <xdr:to>
      <xdr:col>1</xdr:col>
      <xdr:colOff>2428875</xdr:colOff>
      <xdr:row>27</xdr:row>
      <xdr:rowOff>2238375</xdr:rowOff>
    </xdr:to>
    <xdr:pic>
      <xdr:nvPicPr>
        <xdr:cNvPr id="1046" name="dimg_w_PDadv3KaiqptQPkuzjmQI_18" descr="Shots of artichoke - Birdie Nutrition x1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0" y="58235850"/>
          <a:ext cx="220027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28</xdr:row>
      <xdr:rowOff>104775</xdr:rowOff>
    </xdr:from>
    <xdr:to>
      <xdr:col>1</xdr:col>
      <xdr:colOff>2333625</xdr:colOff>
      <xdr:row>28</xdr:row>
      <xdr:rowOff>2171700</xdr:rowOff>
    </xdr:to>
    <xdr:pic>
      <xdr:nvPicPr>
        <xdr:cNvPr id="1047" name="dimg_5_PDacugLu2gptQPzua7AQ_5" descr="Activateur d'Équilibre - Régulation Hormonale &amp; Nerveus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09575" y="60731400"/>
          <a:ext cx="20764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29</xdr:row>
      <xdr:rowOff>85725</xdr:rowOff>
    </xdr:from>
    <xdr:to>
      <xdr:col>1</xdr:col>
      <xdr:colOff>2314575</xdr:colOff>
      <xdr:row>29</xdr:row>
      <xdr:rowOff>2390775</xdr:rowOff>
    </xdr:to>
    <xdr:pic>
      <xdr:nvPicPr>
        <xdr:cNvPr id="1048" name="plahover0" descr="D-lab | Détox Ventre Plat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7675" y="62903100"/>
          <a:ext cx="201930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30</xdr:row>
      <xdr:rowOff>76200</xdr:rowOff>
    </xdr:from>
    <xdr:to>
      <xdr:col>1</xdr:col>
      <xdr:colOff>2381250</xdr:colOff>
      <xdr:row>30</xdr:row>
      <xdr:rowOff>2143125</xdr:rowOff>
    </xdr:to>
    <xdr:pic>
      <xdr:nvPicPr>
        <xdr:cNvPr id="1049" name="dimg_S_TDaZaTEceYptQPjdCl8Q8_13" descr="gélules auto-bronzantes - glow et teint hâlé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66725" y="65408175"/>
          <a:ext cx="206692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31</xdr:row>
      <xdr:rowOff>66675</xdr:rowOff>
    </xdr:from>
    <xdr:to>
      <xdr:col>1</xdr:col>
      <xdr:colOff>2457450</xdr:colOff>
      <xdr:row>31</xdr:row>
      <xdr:rowOff>2238375</xdr:rowOff>
    </xdr:to>
    <xdr:pic>
      <xdr:nvPicPr>
        <xdr:cNvPr id="1050" name="dimg_cfTDaY2iLIWfw8cP7cKFiQ4_9" descr="Duo Nutrition-Capillaire - Soigner et Fortifier les Cheveux | D-LAB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38150" y="67608450"/>
          <a:ext cx="21717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32</xdr:row>
      <xdr:rowOff>47625</xdr:rowOff>
    </xdr:from>
    <xdr:to>
      <xdr:col>1</xdr:col>
      <xdr:colOff>2238375</xdr:colOff>
      <xdr:row>32</xdr:row>
      <xdr:rowOff>2486025</xdr:rowOff>
    </xdr:to>
    <xdr:pic>
      <xdr:nvPicPr>
        <xdr:cNvPr id="1051" name="platop1" descr="Image du produit : D-LAB NUTRICOSMETICS - Poudre Pro collagène detox - 500ml - Non teinté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69923025"/>
          <a:ext cx="18192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33</xdr:row>
      <xdr:rowOff>47625</xdr:rowOff>
    </xdr:from>
    <xdr:to>
      <xdr:col>1</xdr:col>
      <xdr:colOff>2228850</xdr:colOff>
      <xdr:row>33</xdr:row>
      <xdr:rowOff>2438400</xdr:rowOff>
    </xdr:to>
    <xdr:pic>
      <xdr:nvPicPr>
        <xdr:cNvPr id="1052" name="plahover0" descr="D-Lab Complexe Cycle Feminin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90550" y="72513825"/>
          <a:ext cx="17907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34</xdr:row>
      <xdr:rowOff>66675</xdr:rowOff>
    </xdr:from>
    <xdr:to>
      <xdr:col>1</xdr:col>
      <xdr:colOff>2390775</xdr:colOff>
      <xdr:row>34</xdr:row>
      <xdr:rowOff>2276475</xdr:rowOff>
    </xdr:to>
    <xdr:pic>
      <xdr:nvPicPr>
        <xdr:cNvPr id="1053" name="dimg_yPTDafOgENmHptQPqdOVoQY_11" descr="Pro-Collagène Ménopause - Complément Alimentaire Ménopaus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42900" y="75104625"/>
          <a:ext cx="22002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35</xdr:row>
      <xdr:rowOff>85725</xdr:rowOff>
    </xdr:from>
    <xdr:to>
      <xdr:col>1</xdr:col>
      <xdr:colOff>2409825</xdr:colOff>
      <xdr:row>35</xdr:row>
      <xdr:rowOff>2209800</xdr:rowOff>
    </xdr:to>
    <xdr:pic>
      <xdr:nvPicPr>
        <xdr:cNvPr id="1054" name="dimg_6PTDaYr2MNjIptQP5vXN8QY_6" descr="Pro-Protéines Performance - Énergie Musculaire | D-LAB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38150" y="77523975"/>
          <a:ext cx="21240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36</xdr:row>
      <xdr:rowOff>104775</xdr:rowOff>
    </xdr:from>
    <xdr:to>
      <xdr:col>1</xdr:col>
      <xdr:colOff>2333625</xdr:colOff>
      <xdr:row>36</xdr:row>
      <xdr:rowOff>2133600</xdr:rowOff>
    </xdr:to>
    <xdr:pic>
      <xdr:nvPicPr>
        <xdr:cNvPr id="1055" name="dimg_DvXDacXDI-7aptQPio3H4Qk_16" descr="Duo Nutrition-Absolue - Collagène &amp; Acide Hyaluroniqu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57200" y="79990950"/>
          <a:ext cx="2028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37</xdr:row>
      <xdr:rowOff>95250</xdr:rowOff>
    </xdr:from>
    <xdr:to>
      <xdr:col>1</xdr:col>
      <xdr:colOff>2209800</xdr:colOff>
      <xdr:row>37</xdr:row>
      <xdr:rowOff>2409825</xdr:rowOff>
    </xdr:to>
    <xdr:pic>
      <xdr:nvPicPr>
        <xdr:cNvPr id="1056" name="plahover0" descr="Absolu Hyaluronique - 1 mois Complément Alimentaire Réhydratation pro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8650" y="82124550"/>
          <a:ext cx="173355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38</xdr:row>
      <xdr:rowOff>38100</xdr:rowOff>
    </xdr:from>
    <xdr:to>
      <xdr:col>1</xdr:col>
      <xdr:colOff>2314575</xdr:colOff>
      <xdr:row>38</xdr:row>
      <xdr:rowOff>2047875</xdr:rowOff>
    </xdr:to>
    <xdr:pic>
      <xdr:nvPicPr>
        <xdr:cNvPr id="1057" name="dimg_jPXDacPdKsGkptQPzeKMwAc_17" descr="Dear kids | Gummies – Birdie Nutrition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66725" y="84639150"/>
          <a:ext cx="200025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39</xdr:row>
      <xdr:rowOff>66675</xdr:rowOff>
    </xdr:from>
    <xdr:to>
      <xdr:col>1</xdr:col>
      <xdr:colOff>2066925</xdr:colOff>
      <xdr:row>39</xdr:row>
      <xdr:rowOff>2143125</xdr:rowOff>
    </xdr:to>
    <xdr:pic>
      <xdr:nvPicPr>
        <xdr:cNvPr id="1058" name="dimg_rvXDaffWG5SpptQPvqeN2AM_23" descr="Birdie - Gummies bronzage doré et durable Sweet Sun goût orange sanguine -  Blissim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86782275"/>
          <a:ext cx="16097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40</xdr:row>
      <xdr:rowOff>38100</xdr:rowOff>
    </xdr:from>
    <xdr:to>
      <xdr:col>1</xdr:col>
      <xdr:colOff>2181225</xdr:colOff>
      <xdr:row>40</xdr:row>
      <xdr:rowOff>1990725</xdr:rowOff>
    </xdr:to>
    <xdr:pic>
      <xdr:nvPicPr>
        <xdr:cNvPr id="1059" name="dimg_1vXDafrUE5mbptQP8uyQsA8_11" descr="Shots of vitality – Birdie Nutrition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0" y="88982550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41</xdr:row>
      <xdr:rowOff>38100</xdr:rowOff>
    </xdr:from>
    <xdr:to>
      <xdr:col>1</xdr:col>
      <xdr:colOff>2257425</xdr:colOff>
      <xdr:row>41</xdr:row>
      <xdr:rowOff>2219325</xdr:rowOff>
    </xdr:to>
    <xdr:pic>
      <xdr:nvPicPr>
        <xdr:cNvPr id="1060" name="Image 4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5300" y="91049475"/>
          <a:ext cx="19145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42</xdr:row>
      <xdr:rowOff>9525</xdr:rowOff>
    </xdr:from>
    <xdr:to>
      <xdr:col>1</xdr:col>
      <xdr:colOff>2228850</xdr:colOff>
      <xdr:row>42</xdr:row>
      <xdr:rowOff>1952625</xdr:rowOff>
    </xdr:to>
    <xdr:pic>
      <xdr:nvPicPr>
        <xdr:cNvPr id="1061" name="dimg_Y_bDacSzH5n_ptQPhPnI8Qk_5" descr="Draining drops | Elixir – Birdie Nutrition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38150" y="93306900"/>
          <a:ext cx="19431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43</xdr:row>
      <xdr:rowOff>85725</xdr:rowOff>
    </xdr:from>
    <xdr:to>
      <xdr:col>1</xdr:col>
      <xdr:colOff>2352675</xdr:colOff>
      <xdr:row>43</xdr:row>
      <xdr:rowOff>2247900</xdr:rowOff>
    </xdr:to>
    <xdr:pic>
      <xdr:nvPicPr>
        <xdr:cNvPr id="1062" name="dimg_k_bDaanQMqyvptQPjqKMqAI_15" descr="Complexe Coupe-Faim - Accélère la Perte de Gras | D-LAB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2425" y="95516700"/>
          <a:ext cx="21526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45</xdr:row>
      <xdr:rowOff>85725</xdr:rowOff>
    </xdr:from>
    <xdr:to>
      <xdr:col>1</xdr:col>
      <xdr:colOff>2428875</xdr:colOff>
      <xdr:row>45</xdr:row>
      <xdr:rowOff>2428875</xdr:rowOff>
    </xdr:to>
    <xdr:pic>
      <xdr:nvPicPr>
        <xdr:cNvPr id="1063" name="dimg_vvbDacTsIMegptQPl4vW0A4_27" descr="Découvrez les Gélules Détox Minceur - D-LAB !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" y="98212275"/>
          <a:ext cx="23336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11</xdr:row>
      <xdr:rowOff>85725</xdr:rowOff>
    </xdr:from>
    <xdr:to>
      <xdr:col>1</xdr:col>
      <xdr:colOff>2314575</xdr:colOff>
      <xdr:row>11</xdr:row>
      <xdr:rowOff>2209800</xdr:rowOff>
    </xdr:to>
    <xdr:pic>
      <xdr:nvPicPr>
        <xdr:cNvPr id="1064" name="dimg_IffDabKSHp2uptQPsu6vyQ8_15" descr="gélules minceur - brûle-graisses et énergie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2425" y="23755350"/>
          <a:ext cx="211455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38100</xdr:rowOff>
    </xdr:from>
    <xdr:to>
      <xdr:col>1</xdr:col>
      <xdr:colOff>2390775</xdr:colOff>
      <xdr:row>4</xdr:row>
      <xdr:rowOff>2362200</xdr:rowOff>
    </xdr:to>
    <xdr:pic>
      <xdr:nvPicPr>
        <xdr:cNvPr id="1065" name="dimg_SvfDac65F4HdptQP7rrZyA0_25" descr="gélules acide hyaluronique - peau hydratée et repulpée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19075" y="6524625"/>
          <a:ext cx="23241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57150</xdr:rowOff>
    </xdr:from>
    <xdr:to>
      <xdr:col>1</xdr:col>
      <xdr:colOff>2352675</xdr:colOff>
      <xdr:row>5</xdr:row>
      <xdr:rowOff>2362200</xdr:rowOff>
    </xdr:to>
    <xdr:pic>
      <xdr:nvPicPr>
        <xdr:cNvPr id="1066" name="dimg_bffDadWEKv-iptQPgaX72Ao_28" descr="gélules cheveux - pousse, densité et brillance – yum holistics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9550" y="9001125"/>
          <a:ext cx="2295525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umholistics.co/products/cheveux-au-vent?srsltid=AfmBOopDez4oX2gmSuH_K1JLG6oE-vyPgpwzv9moVyrQBTJcKSkJptrO" TargetMode="External"/><Relationship Id="rId13" Type="http://schemas.openxmlformats.org/officeDocument/2006/relationships/hyperlink" Target="https://dailylab.com/products/complexe-regard-parfait" TargetMode="External"/><Relationship Id="rId18" Type="http://schemas.openxmlformats.org/officeDocument/2006/relationships/hyperlink" Target="https://yumholistics.co/products/comprimes-de-collagene?srsltid=AfmBOorWkjjzqEIrQ_3InAysYTbnnKAfOuTfRz_02lRrgGNlgzN2vAqA" TargetMode="External"/><Relationship Id="rId26" Type="http://schemas.openxmlformats.org/officeDocument/2006/relationships/hyperlink" Target="https://dailylab.com/products/coffret-routine-capillaire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yumholistics.co/products/gelules-detox?srsltid=AfmBOopUwCrnULp72tJzrTHW-xgqnIZ_wgMCwkLl9AR5vhOAL-E_Jvjo" TargetMode="External"/><Relationship Id="rId21" Type="http://schemas.openxmlformats.org/officeDocument/2006/relationships/hyperlink" Target="https://dailylab.com/products/pro-collagene-solaire-sticks" TargetMode="External"/><Relationship Id="rId34" Type="http://schemas.openxmlformats.org/officeDocument/2006/relationships/hyperlink" Target="https://birdienutrition.com/products/sweet-sun" TargetMode="External"/><Relationship Id="rId7" Type="http://schemas.openxmlformats.org/officeDocument/2006/relationships/hyperlink" Target="https://dailylab.com/products/sticks-menopause" TargetMode="External"/><Relationship Id="rId12" Type="http://schemas.openxmlformats.org/officeDocument/2006/relationships/hyperlink" Target="https://birdienutrition.com/products/skinny-coffee" TargetMode="External"/><Relationship Id="rId17" Type="http://schemas.openxmlformats.org/officeDocument/2006/relationships/hyperlink" Target="https://dailylab.com/products/complexe-peau-lumineuse" TargetMode="External"/><Relationship Id="rId25" Type="http://schemas.openxmlformats.org/officeDocument/2006/relationships/hyperlink" Target="https://yumholistics.co/products/gelules-auto-bronzantes?srsltid=AfmBOoraZ3uBSW8UdATztsdD7xGrZlMKWT4NPdxAGkCbArOU8vG7uKLG" TargetMode="External"/><Relationship Id="rId33" Type="http://schemas.openxmlformats.org/officeDocument/2006/relationships/hyperlink" Target="https://birdienutrition.com/products/dear-kids-gummies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ailylab.com/products/absolu-de-raisin-old" TargetMode="External"/><Relationship Id="rId16" Type="http://schemas.openxmlformats.org/officeDocument/2006/relationships/hyperlink" Target="https://dailylab.com/products/complexe-minceur-enzymatique-old" TargetMode="External"/><Relationship Id="rId20" Type="http://schemas.openxmlformats.org/officeDocument/2006/relationships/hyperlink" Target="https://dailylab.com/products/pro-collagene-solaire" TargetMode="External"/><Relationship Id="rId29" Type="http://schemas.openxmlformats.org/officeDocument/2006/relationships/hyperlink" Target="https://dailylab.com/products/pro-collagene-menopause" TargetMode="External"/><Relationship Id="rId1" Type="http://schemas.openxmlformats.org/officeDocument/2006/relationships/hyperlink" Target="https://yumholistics.co/products/sticks-de-collagene-saveur-vanille-copie-1?srsltid=AfmBOop77tdGmJGYw5VZSML_9WDQAQkDCsGMnEWfD8lL2sqiog8lD6x_" TargetMode="External"/><Relationship Id="rId6" Type="http://schemas.openxmlformats.org/officeDocument/2006/relationships/hyperlink" Target="https://www.smallable.com/en/product/appetite-suppressing-complex-14-sticks-d-lab-354741?srsltid=AfmBOooNI3BWHaNPx57TUAz2PteoieSKDbsnqJfVC-L1HbzoHJGQ4-Kt" TargetMode="External"/><Relationship Id="rId11" Type="http://schemas.openxmlformats.org/officeDocument/2006/relationships/hyperlink" Target="https://birdienutrition.com/products/night-drops" TargetMode="External"/><Relationship Id="rId24" Type="http://schemas.openxmlformats.org/officeDocument/2006/relationships/hyperlink" Target="https://dailylab.com/products/detox-ventre-plat" TargetMode="External"/><Relationship Id="rId32" Type="http://schemas.openxmlformats.org/officeDocument/2006/relationships/hyperlink" Target="https://dailylab.com/products/absolu-hyaluronique" TargetMode="External"/><Relationship Id="rId37" Type="http://schemas.openxmlformats.org/officeDocument/2006/relationships/hyperlink" Target="https://dailylab.com/products/detox-minceur" TargetMode="External"/><Relationship Id="rId5" Type="http://schemas.openxmlformats.org/officeDocument/2006/relationships/hyperlink" Target="https://dailylab.com/products/pro-collagene-digestion-sticks" TargetMode="External"/><Relationship Id="rId15" Type="http://schemas.openxmlformats.org/officeDocument/2006/relationships/hyperlink" Target="https://www.jolimoi.com/fr/corps/42819-complexe-energie-active-.html?srsltid=AfmBOoqe9b6bEjp178mtJ-hN06NnnC1pxrXBapNVNDDVSoDrzfQTayTf" TargetMode="External"/><Relationship Id="rId23" Type="http://schemas.openxmlformats.org/officeDocument/2006/relationships/hyperlink" Target="https://dailylab.com/products/activateur-d-equilibre" TargetMode="External"/><Relationship Id="rId28" Type="http://schemas.openxmlformats.org/officeDocument/2006/relationships/hyperlink" Target="https://dailylab.com/products/complexe-cycle-feminin" TargetMode="External"/><Relationship Id="rId36" Type="http://schemas.openxmlformats.org/officeDocument/2006/relationships/hyperlink" Target="https://dailylab.com/products/complexe-coupe-faim" TargetMode="External"/><Relationship Id="rId10" Type="http://schemas.openxmlformats.org/officeDocument/2006/relationships/hyperlink" Target="https://www.jolimoi.com/fr/complements-alimentaires/54238-shots-of-vitality-10-jours.html?srsltid=AfmBOorW37HnttOFPLQnZL-mDrXZyGsxmOIuEX9xQoHjTnJZEKVeFyg9" TargetMode="External"/><Relationship Id="rId19" Type="http://schemas.openxmlformats.org/officeDocument/2006/relationships/hyperlink" Target="https://dailylab.com/products/complexe-de-pousse" TargetMode="External"/><Relationship Id="rId31" Type="http://schemas.openxmlformats.org/officeDocument/2006/relationships/hyperlink" Target="https://dailylab.com/products/nutrition-absolue" TargetMode="External"/><Relationship Id="rId4" Type="http://schemas.openxmlformats.org/officeDocument/2006/relationships/hyperlink" Target="https://dailylab.com/products/pro-collagene-solaire-sticks" TargetMode="External"/><Relationship Id="rId9" Type="http://schemas.openxmlformats.org/officeDocument/2006/relationships/hyperlink" Target="https://dailylab.com/products/complexe-de-pousse" TargetMode="External"/><Relationship Id="rId14" Type="http://schemas.openxmlformats.org/officeDocument/2006/relationships/hyperlink" Target="https://www.jolimoi.com/fr/corps/58286-sweet-detox.html?srsltid=AfmBOoo_az8EDpuqeDu2dODf24fB22SkAvRbRwsRWmfl3usEVpGGF0IF" TargetMode="External"/><Relationship Id="rId22" Type="http://schemas.openxmlformats.org/officeDocument/2006/relationships/hyperlink" Target="https://birdienutrition.com/products/shots-of-artichoke" TargetMode="External"/><Relationship Id="rId27" Type="http://schemas.openxmlformats.org/officeDocument/2006/relationships/hyperlink" Target="https://dailylab.com/products/pro-collagene-detox" TargetMode="External"/><Relationship Id="rId30" Type="http://schemas.openxmlformats.org/officeDocument/2006/relationships/hyperlink" Target="https://dailylab.com/products/pro-proteines-performance" TargetMode="External"/><Relationship Id="rId35" Type="http://schemas.openxmlformats.org/officeDocument/2006/relationships/hyperlink" Target="https://birdienutrition.com/products/shots-of-vita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tabSelected="1" zoomScaleNormal="100" workbookViewId="0">
      <pane ySplit="2" topLeftCell="A3" activePane="bottomLeft" state="frozen"/>
      <selection activeCell="E1" sqref="E1"/>
      <selection pane="bottomLeft" activeCell="F2" sqref="F1:F65536"/>
    </sheetView>
  </sheetViews>
  <sheetFormatPr defaultColWidth="10.875" defaultRowHeight="20.25"/>
  <cols>
    <col min="1" max="1" width="2" style="1" customWidth="1"/>
    <col min="2" max="2" width="37.375" style="2" customWidth="1"/>
    <col min="3" max="3" width="13" style="2" customWidth="1"/>
    <col min="4" max="4" width="13.875" style="8" customWidth="1"/>
    <col min="5" max="5" width="13.875" style="2" customWidth="1"/>
    <col min="6" max="6" width="23.125" style="2" customWidth="1"/>
    <col min="7" max="7" width="16.875" style="10" customWidth="1"/>
    <col min="8" max="8" width="13.375" style="5" customWidth="1"/>
    <col min="9" max="9" width="20.75" style="5" customWidth="1"/>
    <col min="10" max="12" width="15.875" style="2" customWidth="1"/>
    <col min="13" max="16384" width="10.875" style="2"/>
  </cols>
  <sheetData>
    <row r="1" spans="1:12" ht="54.75" customHeight="1" thickBot="1">
      <c r="B1" s="49" t="s">
        <v>197</v>
      </c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27" customHeight="1" thickBot="1">
      <c r="A2" s="2"/>
      <c r="B2" s="22" t="s">
        <v>187</v>
      </c>
      <c r="C2" s="23" t="s">
        <v>191</v>
      </c>
      <c r="D2" s="24" t="s">
        <v>190</v>
      </c>
      <c r="E2" s="23" t="s">
        <v>188</v>
      </c>
      <c r="F2" s="25" t="s">
        <v>189</v>
      </c>
      <c r="G2" s="12" t="s">
        <v>193</v>
      </c>
      <c r="H2" s="14" t="s">
        <v>194</v>
      </c>
      <c r="I2" s="15" t="s">
        <v>195</v>
      </c>
      <c r="J2" s="22" t="s">
        <v>192</v>
      </c>
      <c r="K2" s="23" t="s">
        <v>192</v>
      </c>
      <c r="L2" s="26" t="s">
        <v>192</v>
      </c>
    </row>
    <row r="3" spans="1:12" ht="216" customHeight="1">
      <c r="A3" s="2"/>
      <c r="B3" s="21"/>
      <c r="C3" s="19" t="s">
        <v>2</v>
      </c>
      <c r="D3" s="20" t="s">
        <v>151</v>
      </c>
      <c r="E3" s="19" t="s">
        <v>0</v>
      </c>
      <c r="F3" s="19" t="s">
        <v>1</v>
      </c>
      <c r="G3" s="11">
        <v>286</v>
      </c>
      <c r="H3" s="13">
        <v>55</v>
      </c>
      <c r="I3" s="16">
        <f t="shared" ref="I3:I46" si="0">H3*G3</f>
        <v>15730</v>
      </c>
      <c r="J3" s="27"/>
      <c r="K3" s="28"/>
      <c r="L3" s="29"/>
    </row>
    <row r="4" spans="1:12" ht="213" customHeight="1">
      <c r="A4" s="2"/>
      <c r="B4" s="18"/>
      <c r="C4" s="3" t="s">
        <v>5</v>
      </c>
      <c r="D4" s="6" t="s">
        <v>152</v>
      </c>
      <c r="E4" s="3" t="s">
        <v>3</v>
      </c>
      <c r="F4" s="3" t="s">
        <v>4</v>
      </c>
      <c r="G4" s="9">
        <v>2056</v>
      </c>
      <c r="H4" s="4">
        <v>9</v>
      </c>
      <c r="I4" s="17">
        <f t="shared" si="0"/>
        <v>18504</v>
      </c>
      <c r="J4" s="30" t="s">
        <v>6</v>
      </c>
      <c r="K4" s="31" t="s">
        <v>7</v>
      </c>
      <c r="L4" s="32"/>
    </row>
    <row r="5" spans="1:12" ht="194.1" customHeight="1">
      <c r="A5" s="2"/>
      <c r="B5" s="18"/>
      <c r="C5" s="3" t="s">
        <v>2</v>
      </c>
      <c r="D5" s="7"/>
      <c r="E5" s="3" t="s">
        <v>8</v>
      </c>
      <c r="F5" s="3" t="s">
        <v>9</v>
      </c>
      <c r="G5" s="9">
        <v>1727</v>
      </c>
      <c r="H5" s="4">
        <v>40</v>
      </c>
      <c r="I5" s="17">
        <f t="shared" si="0"/>
        <v>69080</v>
      </c>
      <c r="J5" s="30"/>
      <c r="K5" s="31"/>
      <c r="L5" s="32"/>
    </row>
    <row r="6" spans="1:12" ht="195.95" customHeight="1">
      <c r="A6" s="2"/>
      <c r="B6" s="18"/>
      <c r="C6" s="3" t="s">
        <v>2</v>
      </c>
      <c r="D6" s="7"/>
      <c r="E6" s="3" t="s">
        <v>12</v>
      </c>
      <c r="F6" s="3" t="s">
        <v>13</v>
      </c>
      <c r="G6" s="9">
        <v>1516</v>
      </c>
      <c r="H6" s="4">
        <v>35</v>
      </c>
      <c r="I6" s="17">
        <f t="shared" si="0"/>
        <v>53060</v>
      </c>
      <c r="J6" s="30"/>
      <c r="K6" s="31"/>
      <c r="L6" s="32"/>
    </row>
    <row r="7" spans="1:12" ht="237.95" customHeight="1">
      <c r="A7" s="2"/>
      <c r="B7" s="18"/>
      <c r="C7" s="3" t="s">
        <v>2</v>
      </c>
      <c r="D7" s="6" t="s">
        <v>153</v>
      </c>
      <c r="E7" s="3" t="s">
        <v>14</v>
      </c>
      <c r="F7" s="3" t="s">
        <v>15</v>
      </c>
      <c r="G7" s="9">
        <v>473</v>
      </c>
      <c r="H7" s="4">
        <v>35</v>
      </c>
      <c r="I7" s="17">
        <f t="shared" si="0"/>
        <v>16555</v>
      </c>
      <c r="J7" s="30"/>
      <c r="K7" s="31"/>
      <c r="L7" s="32"/>
    </row>
    <row r="8" spans="1:12" ht="162" customHeight="1">
      <c r="A8" s="2"/>
      <c r="B8" s="18"/>
      <c r="C8" s="3" t="s">
        <v>5</v>
      </c>
      <c r="D8" s="6" t="s">
        <v>154</v>
      </c>
      <c r="E8" s="3" t="s">
        <v>16</v>
      </c>
      <c r="F8" s="3" t="s">
        <v>17</v>
      </c>
      <c r="G8" s="9">
        <v>419</v>
      </c>
      <c r="H8" s="4">
        <v>72</v>
      </c>
      <c r="I8" s="17">
        <f t="shared" si="0"/>
        <v>30168</v>
      </c>
      <c r="J8" s="30" t="s">
        <v>18</v>
      </c>
      <c r="K8" s="31"/>
      <c r="L8" s="32"/>
    </row>
    <row r="9" spans="1:12" ht="170.1" customHeight="1">
      <c r="A9" s="2"/>
      <c r="B9" s="18"/>
      <c r="C9" s="3" t="s">
        <v>5</v>
      </c>
      <c r="D9" s="6" t="s">
        <v>155</v>
      </c>
      <c r="E9" s="3" t="s">
        <v>19</v>
      </c>
      <c r="F9" s="3" t="s">
        <v>20</v>
      </c>
      <c r="G9" s="9">
        <v>2218</v>
      </c>
      <c r="H9" s="4">
        <v>40</v>
      </c>
      <c r="I9" s="17">
        <f t="shared" si="0"/>
        <v>88720</v>
      </c>
      <c r="J9" s="30" t="s">
        <v>21</v>
      </c>
      <c r="K9" s="31"/>
      <c r="L9" s="32"/>
    </row>
    <row r="10" spans="1:12" ht="215.1" customHeight="1">
      <c r="A10" s="2"/>
      <c r="B10" s="18"/>
      <c r="C10" s="3" t="s">
        <v>5</v>
      </c>
      <c r="D10" s="6" t="s">
        <v>156</v>
      </c>
      <c r="E10" s="3" t="s">
        <v>22</v>
      </c>
      <c r="F10" s="3" t="s">
        <v>23</v>
      </c>
      <c r="G10" s="9">
        <v>1977</v>
      </c>
      <c r="H10" s="4">
        <v>40</v>
      </c>
      <c r="I10" s="17">
        <f t="shared" si="0"/>
        <v>79080</v>
      </c>
      <c r="J10" s="30" t="s">
        <v>24</v>
      </c>
      <c r="K10" s="31" t="s">
        <v>25</v>
      </c>
      <c r="L10" s="32" t="s">
        <v>26</v>
      </c>
    </row>
    <row r="11" spans="1:12" ht="180" customHeight="1">
      <c r="A11" s="2"/>
      <c r="B11" s="18"/>
      <c r="C11" s="3" t="s">
        <v>5</v>
      </c>
      <c r="D11" s="6" t="s">
        <v>157</v>
      </c>
      <c r="E11" s="3" t="s">
        <v>27</v>
      </c>
      <c r="F11" s="3" t="s">
        <v>28</v>
      </c>
      <c r="G11" s="9">
        <v>1968</v>
      </c>
      <c r="H11" s="4">
        <v>72</v>
      </c>
      <c r="I11" s="17">
        <f t="shared" si="0"/>
        <v>141696</v>
      </c>
      <c r="J11" s="30" t="s">
        <v>29</v>
      </c>
      <c r="K11" s="31"/>
      <c r="L11" s="32"/>
    </row>
    <row r="12" spans="1:12" ht="188.1" customHeight="1">
      <c r="A12" s="2"/>
      <c r="B12" s="18"/>
      <c r="C12" s="3" t="s">
        <v>2</v>
      </c>
      <c r="D12" s="7"/>
      <c r="E12" s="3" t="s">
        <v>30</v>
      </c>
      <c r="F12" s="3" t="s">
        <v>31</v>
      </c>
      <c r="G12" s="9">
        <v>544</v>
      </c>
      <c r="H12" s="4">
        <v>35</v>
      </c>
      <c r="I12" s="17">
        <f t="shared" si="0"/>
        <v>19040</v>
      </c>
      <c r="J12" s="30"/>
      <c r="K12" s="31"/>
      <c r="L12" s="32"/>
    </row>
    <row r="13" spans="1:12" ht="170.1" customHeight="1">
      <c r="A13" s="2"/>
      <c r="B13" s="18"/>
      <c r="C13" s="3" t="s">
        <v>2</v>
      </c>
      <c r="D13" s="6" t="s">
        <v>158</v>
      </c>
      <c r="E13" s="3" t="s">
        <v>32</v>
      </c>
      <c r="F13" s="3" t="s">
        <v>33</v>
      </c>
      <c r="G13" s="9">
        <v>668</v>
      </c>
      <c r="H13" s="4">
        <v>35</v>
      </c>
      <c r="I13" s="17">
        <f t="shared" si="0"/>
        <v>23380</v>
      </c>
      <c r="J13" s="30"/>
      <c r="K13" s="31"/>
      <c r="L13" s="32"/>
    </row>
    <row r="14" spans="1:12" ht="185.1" customHeight="1">
      <c r="A14" s="2"/>
      <c r="B14" s="18"/>
      <c r="C14" s="3" t="s">
        <v>5</v>
      </c>
      <c r="D14" s="6" t="s">
        <v>159</v>
      </c>
      <c r="E14" s="3" t="s">
        <v>34</v>
      </c>
      <c r="F14" s="3" t="s">
        <v>35</v>
      </c>
      <c r="G14" s="9">
        <v>652</v>
      </c>
      <c r="H14" s="4">
        <v>9</v>
      </c>
      <c r="I14" s="17">
        <f t="shared" si="0"/>
        <v>5868</v>
      </c>
      <c r="J14" s="30" t="s">
        <v>36</v>
      </c>
      <c r="K14" s="31"/>
      <c r="L14" s="32"/>
    </row>
    <row r="15" spans="1:12" ht="198" customHeight="1">
      <c r="A15" s="2"/>
      <c r="B15" s="18"/>
      <c r="C15" s="3" t="s">
        <v>10</v>
      </c>
      <c r="D15" s="6" t="s">
        <v>160</v>
      </c>
      <c r="E15" s="3" t="s">
        <v>38</v>
      </c>
      <c r="F15" s="3" t="s">
        <v>39</v>
      </c>
      <c r="G15" s="9">
        <v>1607</v>
      </c>
      <c r="H15" s="4">
        <v>23</v>
      </c>
      <c r="I15" s="17">
        <f t="shared" si="0"/>
        <v>36961</v>
      </c>
      <c r="J15" s="30" t="s">
        <v>40</v>
      </c>
      <c r="K15" s="31"/>
      <c r="L15" s="32"/>
    </row>
    <row r="16" spans="1:12" ht="212.1" customHeight="1">
      <c r="A16" s="2"/>
      <c r="B16" s="18"/>
      <c r="C16" s="3" t="s">
        <v>10</v>
      </c>
      <c r="D16" s="6" t="s">
        <v>161</v>
      </c>
      <c r="E16" s="3" t="s">
        <v>41</v>
      </c>
      <c r="F16" s="3" t="s">
        <v>42</v>
      </c>
      <c r="G16" s="9">
        <v>1699</v>
      </c>
      <c r="H16" s="4">
        <v>23</v>
      </c>
      <c r="I16" s="17">
        <f t="shared" si="0"/>
        <v>39077</v>
      </c>
      <c r="J16" s="30" t="s">
        <v>43</v>
      </c>
      <c r="K16" s="31"/>
      <c r="L16" s="32"/>
    </row>
    <row r="17" spans="1:12" ht="186.95" customHeight="1">
      <c r="A17" s="2"/>
      <c r="B17" s="18"/>
      <c r="C17" s="3" t="s">
        <v>10</v>
      </c>
      <c r="D17" s="6" t="s">
        <v>162</v>
      </c>
      <c r="E17" s="3" t="s">
        <v>44</v>
      </c>
      <c r="F17" s="3" t="s">
        <v>45</v>
      </c>
      <c r="G17" s="9">
        <v>1993</v>
      </c>
      <c r="H17" s="4">
        <v>23</v>
      </c>
      <c r="I17" s="17">
        <f t="shared" si="0"/>
        <v>45839</v>
      </c>
      <c r="J17" s="30" t="s">
        <v>46</v>
      </c>
      <c r="K17" s="31" t="s">
        <v>47</v>
      </c>
      <c r="L17" s="32" t="s">
        <v>48</v>
      </c>
    </row>
    <row r="18" spans="1:12" ht="173.1" customHeight="1">
      <c r="A18" s="2"/>
      <c r="B18" s="18"/>
      <c r="C18" s="3" t="s">
        <v>5</v>
      </c>
      <c r="D18" s="6" t="s">
        <v>163</v>
      </c>
      <c r="E18" s="3" t="s">
        <v>49</v>
      </c>
      <c r="F18" s="3" t="s">
        <v>50</v>
      </c>
      <c r="G18" s="9">
        <v>2195</v>
      </c>
      <c r="H18" s="4">
        <v>38</v>
      </c>
      <c r="I18" s="17">
        <f t="shared" si="0"/>
        <v>83410</v>
      </c>
      <c r="J18" s="30" t="s">
        <v>51</v>
      </c>
      <c r="K18" s="31"/>
      <c r="L18" s="32"/>
    </row>
    <row r="19" spans="1:12" ht="162" customHeight="1">
      <c r="A19" s="2"/>
      <c r="B19" s="18"/>
      <c r="C19" s="3" t="s">
        <v>10</v>
      </c>
      <c r="D19" s="6" t="s">
        <v>164</v>
      </c>
      <c r="E19" s="3" t="s">
        <v>52</v>
      </c>
      <c r="F19" s="3" t="s">
        <v>53</v>
      </c>
      <c r="G19" s="9">
        <v>2539</v>
      </c>
      <c r="H19" s="4">
        <v>23</v>
      </c>
      <c r="I19" s="17">
        <f t="shared" si="0"/>
        <v>58397</v>
      </c>
      <c r="J19" s="30" t="s">
        <v>54</v>
      </c>
      <c r="K19" s="31" t="s">
        <v>55</v>
      </c>
      <c r="L19" s="32"/>
    </row>
    <row r="20" spans="1:12" ht="174" customHeight="1">
      <c r="A20" s="2"/>
      <c r="B20" s="18"/>
      <c r="C20" s="3" t="s">
        <v>5</v>
      </c>
      <c r="D20" s="6" t="s">
        <v>165</v>
      </c>
      <c r="E20" s="3" t="s">
        <v>56</v>
      </c>
      <c r="F20" s="3" t="s">
        <v>57</v>
      </c>
      <c r="G20" s="9">
        <v>3759</v>
      </c>
      <c r="H20" s="4">
        <v>26</v>
      </c>
      <c r="I20" s="17">
        <f t="shared" si="0"/>
        <v>97734</v>
      </c>
      <c r="J20" s="30" t="s">
        <v>58</v>
      </c>
      <c r="K20" s="31" t="s">
        <v>59</v>
      </c>
      <c r="L20" s="32" t="s">
        <v>60</v>
      </c>
    </row>
    <row r="21" spans="1:12" ht="186" customHeight="1">
      <c r="A21" s="2"/>
      <c r="B21" s="18"/>
      <c r="C21" s="3" t="s">
        <v>5</v>
      </c>
      <c r="D21" s="6" t="s">
        <v>166</v>
      </c>
      <c r="E21" s="3" t="s">
        <v>61</v>
      </c>
      <c r="F21" s="3" t="s">
        <v>62</v>
      </c>
      <c r="G21" s="9">
        <v>546</v>
      </c>
      <c r="H21" s="4">
        <v>9</v>
      </c>
      <c r="I21" s="17">
        <f t="shared" si="0"/>
        <v>4914</v>
      </c>
      <c r="J21" s="30" t="s">
        <v>63</v>
      </c>
      <c r="K21" s="31"/>
      <c r="L21" s="32"/>
    </row>
    <row r="22" spans="1:12" ht="47.25">
      <c r="A22" s="2"/>
      <c r="B22" s="18"/>
      <c r="C22" s="3" t="s">
        <v>2</v>
      </c>
      <c r="D22" s="7"/>
      <c r="E22" s="3" t="s">
        <v>64</v>
      </c>
      <c r="F22" s="3" t="s">
        <v>65</v>
      </c>
      <c r="G22" s="9">
        <v>991</v>
      </c>
      <c r="H22" s="4">
        <v>25</v>
      </c>
      <c r="I22" s="17">
        <f t="shared" si="0"/>
        <v>24775</v>
      </c>
      <c r="J22" s="30"/>
      <c r="K22" s="31"/>
      <c r="L22" s="32"/>
    </row>
    <row r="23" spans="1:12" ht="174.95" customHeight="1">
      <c r="A23" s="2"/>
      <c r="B23" s="18"/>
      <c r="C23" s="3" t="s">
        <v>5</v>
      </c>
      <c r="D23" s="6" t="s">
        <v>167</v>
      </c>
      <c r="E23" s="3" t="s">
        <v>66</v>
      </c>
      <c r="F23" s="3" t="s">
        <v>67</v>
      </c>
      <c r="G23" s="9">
        <v>2025</v>
      </c>
      <c r="H23" s="4">
        <v>48</v>
      </c>
      <c r="I23" s="17">
        <f t="shared" si="0"/>
        <v>97200</v>
      </c>
      <c r="J23" s="30" t="s">
        <v>68</v>
      </c>
      <c r="K23" s="31"/>
      <c r="L23" s="32"/>
    </row>
    <row r="24" spans="1:12" ht="185.1" customHeight="1">
      <c r="A24" s="2"/>
      <c r="B24" s="18"/>
      <c r="C24" s="3" t="s">
        <v>2</v>
      </c>
      <c r="D24" s="6" t="s">
        <v>168</v>
      </c>
      <c r="E24" s="3" t="s">
        <v>69</v>
      </c>
      <c r="F24" s="3" t="s">
        <v>70</v>
      </c>
      <c r="G24" s="9">
        <v>1181</v>
      </c>
      <c r="H24" s="4">
        <v>40</v>
      </c>
      <c r="I24" s="17">
        <f t="shared" si="0"/>
        <v>47240</v>
      </c>
      <c r="J24" s="30"/>
      <c r="K24" s="31"/>
      <c r="L24" s="32"/>
    </row>
    <row r="25" spans="1:12" ht="174" customHeight="1">
      <c r="A25" s="2"/>
      <c r="B25" s="18"/>
      <c r="C25" s="3" t="s">
        <v>5</v>
      </c>
      <c r="D25" s="6" t="s">
        <v>159</v>
      </c>
      <c r="E25" s="3" t="s">
        <v>71</v>
      </c>
      <c r="F25" s="3" t="s">
        <v>72</v>
      </c>
      <c r="G25" s="9">
        <v>2153</v>
      </c>
      <c r="H25" s="4">
        <v>12</v>
      </c>
      <c r="I25" s="17">
        <f t="shared" si="0"/>
        <v>25836</v>
      </c>
      <c r="J25" s="30" t="s">
        <v>73</v>
      </c>
      <c r="K25" s="31" t="s">
        <v>74</v>
      </c>
      <c r="L25" s="32" t="s">
        <v>75</v>
      </c>
    </row>
    <row r="26" spans="1:12" ht="158.1" customHeight="1">
      <c r="A26" s="2"/>
      <c r="B26" s="18"/>
      <c r="C26" s="3" t="s">
        <v>5</v>
      </c>
      <c r="D26" s="6" t="s">
        <v>169</v>
      </c>
      <c r="E26" s="3" t="s">
        <v>76</v>
      </c>
      <c r="F26" s="3" t="s">
        <v>77</v>
      </c>
      <c r="G26" s="9">
        <v>837</v>
      </c>
      <c r="H26" s="4">
        <v>72</v>
      </c>
      <c r="I26" s="17">
        <f t="shared" si="0"/>
        <v>60264</v>
      </c>
      <c r="J26" s="30" t="s">
        <v>78</v>
      </c>
      <c r="K26" s="31" t="s">
        <v>79</v>
      </c>
      <c r="L26" s="32"/>
    </row>
    <row r="27" spans="1:12" ht="150" customHeight="1">
      <c r="A27" s="2"/>
      <c r="B27" s="18"/>
      <c r="C27" s="3" t="s">
        <v>5</v>
      </c>
      <c r="D27" s="6" t="s">
        <v>154</v>
      </c>
      <c r="E27" s="3" t="s">
        <v>80</v>
      </c>
      <c r="F27" s="3" t="s">
        <v>81</v>
      </c>
      <c r="G27" s="9">
        <v>2933</v>
      </c>
      <c r="H27" s="4">
        <v>40</v>
      </c>
      <c r="I27" s="17">
        <f t="shared" si="0"/>
        <v>117320</v>
      </c>
      <c r="J27" s="30" t="s">
        <v>82</v>
      </c>
      <c r="K27" s="31" t="s">
        <v>83</v>
      </c>
      <c r="L27" s="32"/>
    </row>
    <row r="28" spans="1:12" ht="189.95" customHeight="1">
      <c r="A28" s="2"/>
      <c r="B28" s="18"/>
      <c r="C28" s="3" t="s">
        <v>10</v>
      </c>
      <c r="D28" s="6" t="s">
        <v>170</v>
      </c>
      <c r="E28" s="3" t="s">
        <v>84</v>
      </c>
      <c r="F28" s="3" t="s">
        <v>85</v>
      </c>
      <c r="G28" s="9">
        <v>2807</v>
      </c>
      <c r="H28" s="4">
        <v>23</v>
      </c>
      <c r="I28" s="17">
        <f t="shared" si="0"/>
        <v>64561</v>
      </c>
      <c r="J28" s="30" t="s">
        <v>86</v>
      </c>
      <c r="K28" s="31" t="s">
        <v>87</v>
      </c>
      <c r="L28" s="32"/>
    </row>
    <row r="29" spans="1:12" ht="173.1" customHeight="1">
      <c r="A29" s="2"/>
      <c r="B29" s="18"/>
      <c r="C29" s="3" t="s">
        <v>5</v>
      </c>
      <c r="D29" s="6" t="s">
        <v>172</v>
      </c>
      <c r="E29" s="3" t="s">
        <v>88</v>
      </c>
      <c r="F29" s="3" t="s">
        <v>89</v>
      </c>
      <c r="G29" s="9">
        <v>3968</v>
      </c>
      <c r="H29" s="4">
        <v>30</v>
      </c>
      <c r="I29" s="17">
        <f t="shared" si="0"/>
        <v>119040</v>
      </c>
      <c r="J29" s="30" t="s">
        <v>90</v>
      </c>
      <c r="K29" s="31" t="s">
        <v>91</v>
      </c>
      <c r="L29" s="32"/>
    </row>
    <row r="30" spans="1:12" ht="198" customHeight="1">
      <c r="A30" s="2"/>
      <c r="B30" s="18"/>
      <c r="C30" s="3" t="s">
        <v>5</v>
      </c>
      <c r="D30" s="6" t="s">
        <v>173</v>
      </c>
      <c r="E30" s="3" t="s">
        <v>92</v>
      </c>
      <c r="F30" s="3" t="s">
        <v>93</v>
      </c>
      <c r="G30" s="9">
        <v>4783</v>
      </c>
      <c r="H30" s="4">
        <v>26</v>
      </c>
      <c r="I30" s="17">
        <f t="shared" si="0"/>
        <v>124358</v>
      </c>
      <c r="J30" s="30" t="s">
        <v>94</v>
      </c>
      <c r="K30" s="31" t="s">
        <v>95</v>
      </c>
      <c r="L30" s="32"/>
    </row>
    <row r="31" spans="1:12" ht="174" customHeight="1">
      <c r="A31" s="2"/>
      <c r="B31" s="18"/>
      <c r="C31" s="3" t="s">
        <v>2</v>
      </c>
      <c r="D31" s="6" t="s">
        <v>174</v>
      </c>
      <c r="E31" s="3" t="s">
        <v>96</v>
      </c>
      <c r="F31" s="3" t="s">
        <v>97</v>
      </c>
      <c r="G31" s="9">
        <v>624</v>
      </c>
      <c r="H31" s="4">
        <v>35</v>
      </c>
      <c r="I31" s="17">
        <f t="shared" si="0"/>
        <v>21840</v>
      </c>
      <c r="J31" s="30"/>
      <c r="K31" s="31"/>
      <c r="L31" s="32"/>
    </row>
    <row r="32" spans="1:12" ht="183.95" customHeight="1">
      <c r="A32" s="2"/>
      <c r="B32" s="18"/>
      <c r="C32" s="3" t="s">
        <v>5</v>
      </c>
      <c r="D32" s="6" t="s">
        <v>175</v>
      </c>
      <c r="E32" s="3" t="s">
        <v>98</v>
      </c>
      <c r="F32" s="3" t="s">
        <v>99</v>
      </c>
      <c r="G32" s="9">
        <v>321</v>
      </c>
      <c r="H32" s="4">
        <v>80</v>
      </c>
      <c r="I32" s="17">
        <f t="shared" si="0"/>
        <v>25680</v>
      </c>
      <c r="J32" s="30" t="s">
        <v>100</v>
      </c>
      <c r="K32" s="31" t="s">
        <v>101</v>
      </c>
      <c r="L32" s="32"/>
    </row>
    <row r="33" spans="1:12" ht="204" customHeight="1">
      <c r="A33" s="2"/>
      <c r="B33" s="18"/>
      <c r="C33" s="3" t="s">
        <v>5</v>
      </c>
      <c r="D33" s="6" t="s">
        <v>176</v>
      </c>
      <c r="E33" s="3" t="s">
        <v>102</v>
      </c>
      <c r="F33" s="3" t="s">
        <v>103</v>
      </c>
      <c r="G33" s="9">
        <v>2488</v>
      </c>
      <c r="H33" s="4">
        <v>78</v>
      </c>
      <c r="I33" s="17">
        <f t="shared" si="0"/>
        <v>194064</v>
      </c>
      <c r="J33" s="30" t="s">
        <v>37</v>
      </c>
      <c r="K33" s="31" t="s">
        <v>104</v>
      </c>
      <c r="L33" s="32" t="s">
        <v>105</v>
      </c>
    </row>
    <row r="34" spans="1:12" ht="203.1" customHeight="1">
      <c r="A34" s="2"/>
      <c r="B34" s="18"/>
      <c r="C34" s="3" t="s">
        <v>5</v>
      </c>
      <c r="D34" s="6" t="s">
        <v>171</v>
      </c>
      <c r="E34" s="3" t="s">
        <v>106</v>
      </c>
      <c r="F34" s="3" t="s">
        <v>107</v>
      </c>
      <c r="G34" s="9">
        <v>2480</v>
      </c>
      <c r="H34" s="4">
        <v>28</v>
      </c>
      <c r="I34" s="17">
        <f t="shared" si="0"/>
        <v>69440</v>
      </c>
      <c r="J34" s="30" t="s">
        <v>108</v>
      </c>
      <c r="K34" s="31" t="s">
        <v>109</v>
      </c>
      <c r="L34" s="32" t="s">
        <v>110</v>
      </c>
    </row>
    <row r="35" spans="1:12" ht="189" customHeight="1">
      <c r="A35" s="2"/>
      <c r="B35" s="18"/>
      <c r="C35" s="3" t="s">
        <v>5</v>
      </c>
      <c r="D35" s="6" t="s">
        <v>177</v>
      </c>
      <c r="E35" s="3" t="s">
        <v>111</v>
      </c>
      <c r="F35" s="3" t="s">
        <v>112</v>
      </c>
      <c r="G35" s="9">
        <v>3538</v>
      </c>
      <c r="H35" s="4">
        <v>78</v>
      </c>
      <c r="I35" s="17">
        <f t="shared" si="0"/>
        <v>275964</v>
      </c>
      <c r="J35" s="30" t="s">
        <v>113</v>
      </c>
      <c r="K35" s="31" t="s">
        <v>114</v>
      </c>
      <c r="L35" s="32"/>
    </row>
    <row r="36" spans="1:12" ht="192.95" customHeight="1">
      <c r="A36" s="2"/>
      <c r="B36" s="18"/>
      <c r="C36" s="3" t="s">
        <v>5</v>
      </c>
      <c r="D36" s="6" t="s">
        <v>178</v>
      </c>
      <c r="E36" s="3" t="s">
        <v>115</v>
      </c>
      <c r="F36" s="3" t="s">
        <v>116</v>
      </c>
      <c r="G36" s="9">
        <v>1157</v>
      </c>
      <c r="H36" s="4">
        <v>70</v>
      </c>
      <c r="I36" s="17">
        <f t="shared" si="0"/>
        <v>80990</v>
      </c>
      <c r="J36" s="30"/>
      <c r="K36" s="31"/>
      <c r="L36" s="32"/>
    </row>
    <row r="37" spans="1:12" ht="168.95" customHeight="1">
      <c r="A37" s="2"/>
      <c r="B37" s="18"/>
      <c r="C37" s="3" t="s">
        <v>5</v>
      </c>
      <c r="D37" s="6" t="s">
        <v>179</v>
      </c>
      <c r="E37" s="3" t="s">
        <v>117</v>
      </c>
      <c r="F37" s="3" t="s">
        <v>118</v>
      </c>
      <c r="G37" s="9">
        <v>428</v>
      </c>
      <c r="H37" s="4">
        <v>175</v>
      </c>
      <c r="I37" s="17">
        <f t="shared" si="0"/>
        <v>74900</v>
      </c>
      <c r="J37" s="30" t="s">
        <v>11</v>
      </c>
      <c r="K37" s="31" t="s">
        <v>119</v>
      </c>
      <c r="L37" s="32" t="s">
        <v>120</v>
      </c>
    </row>
    <row r="38" spans="1:12" ht="203.1" customHeight="1">
      <c r="A38" s="2"/>
      <c r="B38" s="18"/>
      <c r="C38" s="3" t="s">
        <v>5</v>
      </c>
      <c r="D38" s="6" t="s">
        <v>180</v>
      </c>
      <c r="E38" s="3" t="s">
        <v>121</v>
      </c>
      <c r="F38" s="3" t="s">
        <v>122</v>
      </c>
      <c r="G38" s="9">
        <v>1385</v>
      </c>
      <c r="H38" s="4">
        <v>80</v>
      </c>
      <c r="I38" s="17">
        <f t="shared" si="0"/>
        <v>110800</v>
      </c>
      <c r="J38" s="30" t="s">
        <v>123</v>
      </c>
      <c r="K38" s="31" t="s">
        <v>124</v>
      </c>
      <c r="L38" s="32" t="s">
        <v>125</v>
      </c>
    </row>
    <row r="39" spans="1:12" ht="167.1" customHeight="1">
      <c r="A39" s="2"/>
      <c r="B39" s="18"/>
      <c r="C39" s="3" t="s">
        <v>10</v>
      </c>
      <c r="D39" s="6" t="s">
        <v>181</v>
      </c>
      <c r="E39" s="3" t="s">
        <v>126</v>
      </c>
      <c r="F39" s="3" t="s">
        <v>127</v>
      </c>
      <c r="G39" s="9">
        <v>610</v>
      </c>
      <c r="H39" s="4">
        <v>23</v>
      </c>
      <c r="I39" s="17">
        <f t="shared" si="0"/>
        <v>14030</v>
      </c>
      <c r="J39" s="30" t="s">
        <v>128</v>
      </c>
      <c r="K39" s="31"/>
      <c r="L39" s="32"/>
    </row>
    <row r="40" spans="1:12" ht="176.1" customHeight="1">
      <c r="A40" s="2"/>
      <c r="B40" s="18"/>
      <c r="C40" s="3" t="s">
        <v>10</v>
      </c>
      <c r="D40" s="6" t="s">
        <v>182</v>
      </c>
      <c r="E40" s="3" t="s">
        <v>129</v>
      </c>
      <c r="F40" s="3" t="s">
        <v>130</v>
      </c>
      <c r="G40" s="9">
        <v>264</v>
      </c>
      <c r="H40" s="4">
        <v>23</v>
      </c>
      <c r="I40" s="17">
        <f t="shared" si="0"/>
        <v>6072</v>
      </c>
      <c r="J40" s="30" t="s">
        <v>131</v>
      </c>
      <c r="K40" s="31"/>
      <c r="L40" s="32"/>
    </row>
    <row r="41" spans="1:12" ht="162.94999999999999" customHeight="1">
      <c r="A41" s="2"/>
      <c r="B41" s="18"/>
      <c r="C41" s="3" t="s">
        <v>10</v>
      </c>
      <c r="D41" s="6" t="s">
        <v>183</v>
      </c>
      <c r="E41" s="3" t="s">
        <v>132</v>
      </c>
      <c r="F41" s="3" t="s">
        <v>133</v>
      </c>
      <c r="G41" s="9">
        <v>1463</v>
      </c>
      <c r="H41" s="4">
        <v>23</v>
      </c>
      <c r="I41" s="17">
        <f t="shared" si="0"/>
        <v>33649</v>
      </c>
      <c r="J41" s="30" t="s">
        <v>134</v>
      </c>
      <c r="K41" s="31"/>
      <c r="L41" s="32"/>
    </row>
    <row r="42" spans="1:12" ht="180" customHeight="1">
      <c r="A42" s="2"/>
      <c r="B42" s="18"/>
      <c r="C42" s="3" t="s">
        <v>5</v>
      </c>
      <c r="D42" s="7" t="s">
        <v>163</v>
      </c>
      <c r="E42" s="3" t="s">
        <v>135</v>
      </c>
      <c r="F42" s="3" t="s">
        <v>136</v>
      </c>
      <c r="G42" s="9">
        <v>814</v>
      </c>
      <c r="H42" s="4">
        <v>12</v>
      </c>
      <c r="I42" s="17">
        <f t="shared" si="0"/>
        <v>9768</v>
      </c>
      <c r="J42" s="30" t="s">
        <v>11</v>
      </c>
      <c r="K42" s="31" t="s">
        <v>137</v>
      </c>
      <c r="L42" s="32"/>
    </row>
    <row r="43" spans="1:12" ht="168" customHeight="1">
      <c r="A43" s="2"/>
      <c r="B43" s="18"/>
      <c r="C43" s="3" t="s">
        <v>10</v>
      </c>
      <c r="D43" s="7" t="s">
        <v>184</v>
      </c>
      <c r="E43" s="3" t="s">
        <v>138</v>
      </c>
      <c r="F43" s="3" t="s">
        <v>139</v>
      </c>
      <c r="G43" s="9">
        <v>835</v>
      </c>
      <c r="H43" s="4">
        <v>21</v>
      </c>
      <c r="I43" s="17">
        <f t="shared" si="0"/>
        <v>17535</v>
      </c>
      <c r="J43" s="30" t="s">
        <v>140</v>
      </c>
      <c r="K43" s="31"/>
      <c r="L43" s="32"/>
    </row>
    <row r="44" spans="1:12" ht="180.95" customHeight="1">
      <c r="A44" s="2"/>
      <c r="B44" s="18"/>
      <c r="C44" s="3" t="s">
        <v>5</v>
      </c>
      <c r="D44" s="6" t="s">
        <v>185</v>
      </c>
      <c r="E44" s="3" t="s">
        <v>141</v>
      </c>
      <c r="F44" s="3" t="s">
        <v>142</v>
      </c>
      <c r="G44" s="9">
        <v>1035</v>
      </c>
      <c r="H44" s="4">
        <v>40</v>
      </c>
      <c r="I44" s="17">
        <f t="shared" si="0"/>
        <v>41400</v>
      </c>
      <c r="J44" s="30" t="s">
        <v>143</v>
      </c>
      <c r="K44" s="31"/>
      <c r="L44" s="32"/>
    </row>
    <row r="45" spans="1:12" ht="31.5">
      <c r="A45" s="2"/>
      <c r="B45" s="18"/>
      <c r="C45" s="3" t="s">
        <v>5</v>
      </c>
      <c r="D45" s="7"/>
      <c r="E45" s="3" t="s">
        <v>144</v>
      </c>
      <c r="F45" s="3" t="s">
        <v>145</v>
      </c>
      <c r="G45" s="9">
        <v>347</v>
      </c>
      <c r="H45" s="4">
        <v>88</v>
      </c>
      <c r="I45" s="17">
        <f t="shared" si="0"/>
        <v>30536</v>
      </c>
      <c r="J45" s="30" t="s">
        <v>146</v>
      </c>
      <c r="K45" s="31" t="s">
        <v>147</v>
      </c>
      <c r="L45" s="32"/>
    </row>
    <row r="46" spans="1:12" ht="197.1" customHeight="1" thickBot="1">
      <c r="A46" s="2"/>
      <c r="B46" s="33"/>
      <c r="C46" s="34" t="s">
        <v>5</v>
      </c>
      <c r="D46" s="35" t="s">
        <v>186</v>
      </c>
      <c r="E46" s="34" t="s">
        <v>148</v>
      </c>
      <c r="F46" s="34" t="s">
        <v>149</v>
      </c>
      <c r="G46" s="36">
        <v>418</v>
      </c>
      <c r="H46" s="4">
        <v>26</v>
      </c>
      <c r="I46" s="38">
        <f t="shared" si="0"/>
        <v>10868</v>
      </c>
      <c r="J46" s="40" t="s">
        <v>150</v>
      </c>
      <c r="K46" s="41"/>
      <c r="L46" s="42"/>
    </row>
    <row r="47" spans="1:12" ht="28.5" customHeight="1" thickBot="1">
      <c r="A47" s="2"/>
      <c r="B47" s="43" t="s">
        <v>196</v>
      </c>
      <c r="C47" s="44"/>
      <c r="D47" s="44"/>
      <c r="E47" s="44"/>
      <c r="F47" s="45"/>
      <c r="G47" s="37">
        <f>SUM(G3:G46)</f>
        <v>68727</v>
      </c>
      <c r="H47" s="39">
        <f>I47/G47</f>
        <v>38.199586770846977</v>
      </c>
      <c r="I47" s="39">
        <f>SUM(I3:I46)</f>
        <v>2625343</v>
      </c>
      <c r="J47" s="46"/>
      <c r="K47" s="47"/>
      <c r="L47" s="48"/>
    </row>
    <row r="59" spans="1:1">
      <c r="A59" s="2"/>
    </row>
  </sheetData>
  <mergeCells count="3">
    <mergeCell ref="B47:F47"/>
    <mergeCell ref="J47:L47"/>
    <mergeCell ref="B1:L1"/>
  </mergeCells>
  <phoneticPr fontId="0" type="noConversion"/>
  <hyperlinks>
    <hyperlink ref="D3" r:id="rId1"/>
    <hyperlink ref="D4" r:id="rId2"/>
    <hyperlink ref="D7" r:id="rId3"/>
    <hyperlink ref="D8" r:id="rId4"/>
    <hyperlink ref="D9" r:id="rId5"/>
    <hyperlink ref="D10" r:id="rId6"/>
    <hyperlink ref="D11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20" r:id="rId15"/>
    <hyperlink ref="D21" r:id="rId16"/>
    <hyperlink ref="D23" r:id="rId17"/>
    <hyperlink ref="D24" r:id="rId18"/>
    <hyperlink ref="D25" r:id="rId19"/>
    <hyperlink ref="D26" r:id="rId20"/>
    <hyperlink ref="D27" r:id="rId21"/>
    <hyperlink ref="D28" r:id="rId22"/>
    <hyperlink ref="D29" r:id="rId23"/>
    <hyperlink ref="D30" r:id="rId24"/>
    <hyperlink ref="D31" r:id="rId25"/>
    <hyperlink ref="D32" r:id="rId26"/>
    <hyperlink ref="D33" r:id="rId27"/>
    <hyperlink ref="D34" r:id="rId28"/>
    <hyperlink ref="D35" r:id="rId29"/>
    <hyperlink ref="D36" r:id="rId30"/>
    <hyperlink ref="D37" r:id="rId31"/>
    <hyperlink ref="D38" r:id="rId32"/>
    <hyperlink ref="D39" r:id="rId33"/>
    <hyperlink ref="D40" r:id="rId34"/>
    <hyperlink ref="D41" r:id="rId35"/>
    <hyperlink ref="D44" r:id="rId36"/>
    <hyperlink ref="D46" r:id="rId37"/>
  </hyperlinks>
  <pageMargins left="0.19685039370078741" right="0.19685039370078741" top="0.39370078740157483" bottom="0.39370078740157483" header="0" footer="0"/>
  <pageSetup paperSize="9" scale="65" fitToHeight="1000" orientation="landscape" r:id="rId38"/>
  <headerFooter scaleWithDoc="0" alignWithMargins="0">
    <oddHeader>&amp;A</oddHeader>
    <oddFooter>Page &amp;P de &amp;N</oddFooter>
  </headerFooter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D-LAB   DIETARY  SUPPLEMENT </vt:lpstr>
      <vt:lpstr>'D-LAB   DIETARY  SUPPLEMENT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2026-03-25T16:51:56Z</cp:lastPrinted>
  <dcterms:created xsi:type="dcterms:W3CDTF">2026-03-22T17:29:19Z</dcterms:created>
  <dcterms:modified xsi:type="dcterms:W3CDTF">2026-03-27T09:29:52Z</dcterms:modified>
</cp:coreProperties>
</file>